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8-2020\ЗАКОН НА ЭКСПЕРТИЗУ\Закон с приложениями (готовые)\"/>
    </mc:Choice>
  </mc:AlternateContent>
  <bookViews>
    <workbookView xWindow="120" yWindow="120" windowWidth="15480" windowHeight="11190"/>
  </bookViews>
  <sheets>
    <sheet name="2018 год" sheetId="1" r:id="rId1"/>
  </sheets>
  <definedNames>
    <definedName name="_xlnm.Print_Area" localSheetId="0">'2018 год'!$A$1:$E$51</definedName>
  </definedNames>
  <calcPr calcId="162913"/>
</workbook>
</file>

<file path=xl/calcChain.xml><?xml version="1.0" encoding="utf-8"?>
<calcChain xmlns="http://schemas.openxmlformats.org/spreadsheetml/2006/main">
  <c r="C12" i="1" l="1"/>
  <c r="C13" i="1"/>
  <c r="D50" i="1"/>
  <c r="E50" i="1"/>
  <c r="C8" i="1"/>
  <c r="C9" i="1"/>
  <c r="C10" i="1"/>
  <c r="C11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7" i="1"/>
  <c r="C50" i="1" l="1"/>
</calcChain>
</file>

<file path=xl/sharedStrings.xml><?xml version="1.0" encoding="utf-8"?>
<sst xmlns="http://schemas.openxmlformats.org/spreadsheetml/2006/main" count="54" uniqueCount="54">
  <si>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</si>
  <si>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</si>
  <si>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</si>
  <si>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</si>
  <si>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</si>
  <si>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</si>
  <si>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</si>
  <si>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</si>
  <si>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</si>
  <si>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</si>
  <si>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</si>
  <si>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</si>
  <si>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</si>
  <si>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</si>
  <si>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</si>
  <si>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</si>
  <si>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</si>
  <si>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</si>
  <si>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</si>
  <si>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</si>
  <si>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</si>
  <si>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</si>
  <si>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</si>
  <si>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</si>
  <si>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</si>
  <si>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</si>
  <si>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</si>
  <si>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</si>
  <si>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</si>
  <si>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</si>
  <si>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</si>
  <si>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</si>
  <si>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</si>
  <si>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</si>
  <si>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</si>
  <si>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</si>
  <si>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</si>
  <si>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</si>
  <si>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</si>
  <si>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</si>
  <si>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</si>
  <si>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</si>
  <si>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</si>
  <si>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</si>
  <si>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</si>
  <si>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</si>
  <si>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 xml:space="preserve">(тыс.руб.) </t>
  </si>
  <si>
    <t>Удомельский городской округ</t>
  </si>
  <si>
    <t>ИТОГО</t>
  </si>
  <si>
    <t xml:space="preserve">ЗАТО «Озерный» </t>
  </si>
  <si>
    <t xml:space="preserve">ЗАТО «Солнечный» 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</si>
  <si>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2018 год</t>
  </si>
  <si>
    <t>Осташковский городской округ</t>
  </si>
  <si>
    <r>
      <t>Приложение 40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2018 год 
и на плановый период 2019 и 2020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</si>
</sst>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5" applyFont="1"/>
    <xf numFmtId="0" fontId="3" fillId="0" borderId="0" xfId="5" applyFont="1" applyAlignment="1">
      <alignment horizontal="right"/>
    </xf>
    <xf numFmtId="0" fontId="3" fillId="0" borderId="2" xfId="3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165" fontId="3" fillId="0" borderId="1" xfId="6" applyNumberFormat="1" applyFont="1" applyBorder="1" applyAlignment="1">
      <alignment horizontal="right" indent="1"/>
    </xf>
    <xf numFmtId="165" fontId="4" fillId="0" borderId="1" xfId="6" applyNumberFormat="1" applyFont="1" applyBorder="1" applyAlignment="1">
      <alignment horizontal="right" indent="1"/>
    </xf>
    <xf numFmtId="0" fontId="3" fillId="0" borderId="0" xfId="5" applyFont="1" applyFill="1"/>
    <xf numFmtId="0" fontId="3" fillId="0" borderId="0" xfId="5" applyFont="1" applyAlignment="1"/>
    <xf numFmtId="0" fontId="3" fillId="0" borderId="0" xfId="4" applyFont="1"/>
    <xf numFmtId="166" fontId="3" fillId="0" borderId="0" xfId="5" applyNumberFormat="1" applyFont="1"/>
    <xf numFmtId="165" fontId="3" fillId="0" borderId="0" xfId="5" applyNumberFormat="1" applyFont="1"/>
    <xf numFmtId="0" fontId="8" fillId="0" borderId="1" xfId="5" applyFont="1" applyBorder="1" applyAlignment="1">
      <alignment horizontal="left" indent="1"/>
    </xf>
    <xf numFmtId="0" fontId="9" fillId="0" borderId="1" xfId="5" applyFont="1" applyBorder="1" applyAlignment="1">
      <alignment horizontal="left" indent="1"/>
    </xf>
    <xf numFmtId="0" fontId="4" fillId="0" borderId="0" xfId="5" applyFont="1" applyAlignment="1">
      <alignment horizontal="right" wrapText="1"/>
    </xf>
    <xf numFmtId="0" fontId="4" fillId="0" borderId="0" xfId="5" applyFont="1" applyFill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4"/>
  <sheetViews>
    <sheetView tabSelected="1" view="pageBreakPreview" zoomScaleSheetLayoutView="100" workbookViewId="0">
      <selection activeCell="D10" sqref="D10:D11"/>
    </sheetView>
  </sheetViews>
  <sheetFormatPr defaultRowHeight="15.75" x14ac:dyDescent="0.25"/>
  <cols>
    <col min="1" max="1" width="6.140625" style="1" customWidth="1"/>
    <col min="2" max="2" width="36.7109375" style="1" customWidth="1"/>
    <col min="3" max="3" width="18.7109375" style="1" customWidth="1"/>
    <col min="4" max="4" width="21" style="1" bestFit="1" customWidth="1"/>
    <col min="5" max="5" width="20.140625" style="1" customWidth="1"/>
    <col min="6" max="16384" width="9.140625" style="1"/>
  </cols>
  <sheetData>
    <row r="1" spans="1:45" ht="79.5" customHeight="1" x14ac:dyDescent="0.25">
      <c r="A1" s="18" t="s">
        <v>53</v>
      </c>
      <c r="B1" s="18"/>
      <c r="C1" s="18"/>
      <c r="D1" s="18"/>
      <c r="E1" s="18"/>
    </row>
    <row r="2" spans="1:45" ht="114.75" customHeight="1" x14ac:dyDescent="0.25">
      <c r="A2" s="19" t="s">
        <v>51</v>
      </c>
      <c r="B2" s="19"/>
      <c r="C2" s="19"/>
      <c r="D2" s="19"/>
      <c r="E2" s="19"/>
    </row>
    <row r="3" spans="1:45" ht="24" customHeight="1" x14ac:dyDescent="0.25">
      <c r="B3" s="11"/>
      <c r="C3" s="11"/>
      <c r="D3" s="11"/>
      <c r="E3" s="2" t="s">
        <v>46</v>
      </c>
    </row>
    <row r="4" spans="1:45" s="12" customFormat="1" ht="18" customHeight="1" x14ac:dyDescent="0.25">
      <c r="A4" s="20" t="s">
        <v>45</v>
      </c>
      <c r="B4" s="22" t="s">
        <v>44</v>
      </c>
      <c r="C4" s="22" t="s">
        <v>43</v>
      </c>
      <c r="D4" s="25" t="s">
        <v>42</v>
      </c>
      <c r="E4" s="26"/>
    </row>
    <row r="5" spans="1:45" s="12" customFormat="1" ht="63" x14ac:dyDescent="0.25">
      <c r="A5" s="21"/>
      <c r="B5" s="23"/>
      <c r="C5" s="24"/>
      <c r="D5" s="4" t="s">
        <v>41</v>
      </c>
      <c r="E5" s="4" t="s">
        <v>40</v>
      </c>
    </row>
    <row r="6" spans="1:45" s="12" customFormat="1" ht="15.75" customHeight="1" x14ac:dyDescent="0.25">
      <c r="A6" s="5">
        <v>1</v>
      </c>
      <c r="B6" s="3">
        <v>2</v>
      </c>
      <c r="C6" s="6">
        <v>3</v>
      </c>
      <c r="D6" s="7">
        <v>4</v>
      </c>
      <c r="E6" s="7">
        <v>5</v>
      </c>
    </row>
    <row r="7" spans="1:45" x14ac:dyDescent="0.25">
      <c r="A7" s="8">
        <v>1</v>
      </c>
      <c r="B7" s="16" t="s">
        <v>39</v>
      </c>
      <c r="C7" s="9">
        <f>D7+E7</f>
        <v>213710.5</v>
      </c>
      <c r="D7" s="9">
        <v>205731.5</v>
      </c>
      <c r="E7" s="9">
        <v>7979</v>
      </c>
      <c r="AS7" s="1" t="s">
        <v>38</v>
      </c>
    </row>
    <row r="8" spans="1:45" x14ac:dyDescent="0.25">
      <c r="A8" s="8">
        <v>2</v>
      </c>
      <c r="B8" s="16" t="s">
        <v>37</v>
      </c>
      <c r="C8" s="9">
        <f t="shared" ref="C8:C49" si="0">D8+E8</f>
        <v>186099.1</v>
      </c>
      <c r="D8" s="9">
        <v>179062.1</v>
      </c>
      <c r="E8" s="9">
        <v>7037</v>
      </c>
    </row>
    <row r="9" spans="1:45" x14ac:dyDescent="0.25">
      <c r="A9" s="8">
        <v>3</v>
      </c>
      <c r="B9" s="16" t="s">
        <v>36</v>
      </c>
      <c r="C9" s="9">
        <f t="shared" si="0"/>
        <v>234668.79999999999</v>
      </c>
      <c r="D9" s="9">
        <v>225804.79999999999</v>
      </c>
      <c r="E9" s="9">
        <v>8864</v>
      </c>
    </row>
    <row r="10" spans="1:45" x14ac:dyDescent="0.25">
      <c r="A10" s="8">
        <v>4</v>
      </c>
      <c r="B10" s="16" t="s">
        <v>35</v>
      </c>
      <c r="C10" s="9">
        <f t="shared" si="0"/>
        <v>1658454.4</v>
      </c>
      <c r="D10" s="9">
        <v>1596994.4</v>
      </c>
      <c r="E10" s="9">
        <v>61460</v>
      </c>
    </row>
    <row r="11" spans="1:45" x14ac:dyDescent="0.25">
      <c r="A11" s="8">
        <v>5</v>
      </c>
      <c r="B11" s="16" t="s">
        <v>34</v>
      </c>
      <c r="C11" s="9">
        <f t="shared" si="0"/>
        <v>180708.3</v>
      </c>
      <c r="D11" s="9">
        <v>173923.3</v>
      </c>
      <c r="E11" s="9">
        <v>6785</v>
      </c>
    </row>
    <row r="12" spans="1:45" x14ac:dyDescent="0.25">
      <c r="A12" s="8">
        <v>6</v>
      </c>
      <c r="B12" s="16" t="s">
        <v>52</v>
      </c>
      <c r="C12" s="9">
        <f t="shared" si="0"/>
        <v>99508.800000000003</v>
      </c>
      <c r="D12" s="9">
        <v>95745.8</v>
      </c>
      <c r="E12" s="9">
        <v>3763</v>
      </c>
    </row>
    <row r="13" spans="1:45" x14ac:dyDescent="0.25">
      <c r="A13" s="8">
        <v>7</v>
      </c>
      <c r="B13" s="16" t="s">
        <v>47</v>
      </c>
      <c r="C13" s="9">
        <f t="shared" si="0"/>
        <v>178799</v>
      </c>
      <c r="D13" s="9">
        <v>172300</v>
      </c>
      <c r="E13" s="9">
        <v>6499</v>
      </c>
    </row>
    <row r="14" spans="1:45" x14ac:dyDescent="0.25">
      <c r="A14" s="8">
        <v>8</v>
      </c>
      <c r="B14" s="16" t="s">
        <v>33</v>
      </c>
      <c r="C14" s="9">
        <f t="shared" si="0"/>
        <v>48749.3</v>
      </c>
      <c r="D14" s="9">
        <v>46906.3</v>
      </c>
      <c r="E14" s="9">
        <v>1843</v>
      </c>
    </row>
    <row r="15" spans="1:45" x14ac:dyDescent="0.25">
      <c r="A15" s="8">
        <v>9</v>
      </c>
      <c r="B15" s="16" t="s">
        <v>32</v>
      </c>
      <c r="C15" s="9">
        <f t="shared" si="0"/>
        <v>134323.20000000001</v>
      </c>
      <c r="D15" s="9">
        <v>129294.2</v>
      </c>
      <c r="E15" s="9">
        <v>5029</v>
      </c>
    </row>
    <row r="16" spans="1:45" x14ac:dyDescent="0.25">
      <c r="A16" s="8">
        <v>10</v>
      </c>
      <c r="B16" s="16" t="s">
        <v>31</v>
      </c>
      <c r="C16" s="9">
        <f t="shared" si="0"/>
        <v>21556.3</v>
      </c>
      <c r="D16" s="9">
        <v>20743.3</v>
      </c>
      <c r="E16" s="9">
        <v>813</v>
      </c>
    </row>
    <row r="17" spans="1:5" x14ac:dyDescent="0.25">
      <c r="A17" s="8">
        <v>11</v>
      </c>
      <c r="B17" s="16" t="s">
        <v>30</v>
      </c>
      <c r="C17" s="9">
        <f t="shared" si="0"/>
        <v>171969.3</v>
      </c>
      <c r="D17" s="9">
        <v>165550.29999999999</v>
      </c>
      <c r="E17" s="9">
        <v>6419</v>
      </c>
    </row>
    <row r="18" spans="1:5" x14ac:dyDescent="0.25">
      <c r="A18" s="8">
        <v>12</v>
      </c>
      <c r="B18" s="16" t="s">
        <v>29</v>
      </c>
      <c r="C18" s="9">
        <f t="shared" si="0"/>
        <v>46988.3</v>
      </c>
      <c r="D18" s="9">
        <v>45228.3</v>
      </c>
      <c r="E18" s="9">
        <v>1760</v>
      </c>
    </row>
    <row r="19" spans="1:5" x14ac:dyDescent="0.25">
      <c r="A19" s="8">
        <v>13</v>
      </c>
      <c r="B19" s="16" t="s">
        <v>28</v>
      </c>
      <c r="C19" s="9">
        <f t="shared" si="0"/>
        <v>118990.8</v>
      </c>
      <c r="D19" s="9">
        <v>114597.8</v>
      </c>
      <c r="E19" s="9">
        <v>4393</v>
      </c>
    </row>
    <row r="20" spans="1:5" x14ac:dyDescent="0.25">
      <c r="A20" s="8">
        <v>14</v>
      </c>
      <c r="B20" s="16" t="s">
        <v>27</v>
      </c>
      <c r="C20" s="9">
        <f t="shared" si="0"/>
        <v>22789</v>
      </c>
      <c r="D20" s="9">
        <v>21937</v>
      </c>
      <c r="E20" s="9">
        <v>852</v>
      </c>
    </row>
    <row r="21" spans="1:5" x14ac:dyDescent="0.25">
      <c r="A21" s="8">
        <v>15</v>
      </c>
      <c r="B21" s="16" t="s">
        <v>26</v>
      </c>
      <c r="C21" s="9">
        <f t="shared" si="0"/>
        <v>63100.6</v>
      </c>
      <c r="D21" s="9">
        <v>60721.599999999999</v>
      </c>
      <c r="E21" s="9">
        <v>2379</v>
      </c>
    </row>
    <row r="22" spans="1:5" x14ac:dyDescent="0.25">
      <c r="A22" s="8">
        <v>16</v>
      </c>
      <c r="B22" s="16" t="s">
        <v>25</v>
      </c>
      <c r="C22" s="9">
        <f t="shared" si="0"/>
        <v>84608.6</v>
      </c>
      <c r="D22" s="9">
        <v>81420.600000000006</v>
      </c>
      <c r="E22" s="9">
        <v>3188</v>
      </c>
    </row>
    <row r="23" spans="1:5" x14ac:dyDescent="0.25">
      <c r="A23" s="8">
        <v>17</v>
      </c>
      <c r="B23" s="16" t="s">
        <v>24</v>
      </c>
      <c r="C23" s="9">
        <f t="shared" si="0"/>
        <v>347531.8</v>
      </c>
      <c r="D23" s="9">
        <v>334674.8</v>
      </c>
      <c r="E23" s="9">
        <v>12857</v>
      </c>
    </row>
    <row r="24" spans="1:5" x14ac:dyDescent="0.25">
      <c r="A24" s="8">
        <v>18</v>
      </c>
      <c r="B24" s="16" t="s">
        <v>23</v>
      </c>
      <c r="C24" s="9">
        <f t="shared" si="0"/>
        <v>90582.9</v>
      </c>
      <c r="D24" s="9">
        <v>87205.9</v>
      </c>
      <c r="E24" s="9">
        <v>3377</v>
      </c>
    </row>
    <row r="25" spans="1:5" x14ac:dyDescent="0.25">
      <c r="A25" s="8">
        <v>19</v>
      </c>
      <c r="B25" s="16" t="s">
        <v>22</v>
      </c>
      <c r="C25" s="9">
        <f t="shared" si="0"/>
        <v>105705.4</v>
      </c>
      <c r="D25" s="9">
        <v>101760.4</v>
      </c>
      <c r="E25" s="9">
        <v>3945</v>
      </c>
    </row>
    <row r="26" spans="1:5" x14ac:dyDescent="0.25">
      <c r="A26" s="8">
        <v>20</v>
      </c>
      <c r="B26" s="16" t="s">
        <v>21</v>
      </c>
      <c r="C26" s="9">
        <f t="shared" si="0"/>
        <v>40765.300000000003</v>
      </c>
      <c r="D26" s="9">
        <v>39262.300000000003</v>
      </c>
      <c r="E26" s="9">
        <v>1503</v>
      </c>
    </row>
    <row r="27" spans="1:5" x14ac:dyDescent="0.25">
      <c r="A27" s="8">
        <v>21</v>
      </c>
      <c r="B27" s="16" t="s">
        <v>20</v>
      </c>
      <c r="C27" s="9">
        <f t="shared" si="0"/>
        <v>56460.4</v>
      </c>
      <c r="D27" s="9">
        <v>54369.4</v>
      </c>
      <c r="E27" s="9">
        <v>2091</v>
      </c>
    </row>
    <row r="28" spans="1:5" x14ac:dyDescent="0.25">
      <c r="A28" s="8">
        <v>22</v>
      </c>
      <c r="B28" s="16" t="s">
        <v>19</v>
      </c>
      <c r="C28" s="9">
        <f t="shared" si="0"/>
        <v>406434</v>
      </c>
      <c r="D28" s="9">
        <v>391102</v>
      </c>
      <c r="E28" s="9">
        <v>15332</v>
      </c>
    </row>
    <row r="29" spans="1:5" x14ac:dyDescent="0.25">
      <c r="A29" s="8">
        <v>23</v>
      </c>
      <c r="B29" s="16" t="s">
        <v>18</v>
      </c>
      <c r="C29" s="9">
        <f t="shared" si="0"/>
        <v>39595.5</v>
      </c>
      <c r="D29" s="9">
        <v>38111.5</v>
      </c>
      <c r="E29" s="9">
        <v>1484</v>
      </c>
    </row>
    <row r="30" spans="1:5" x14ac:dyDescent="0.25">
      <c r="A30" s="8">
        <v>24</v>
      </c>
      <c r="B30" s="16" t="s">
        <v>17</v>
      </c>
      <c r="C30" s="9">
        <f t="shared" si="0"/>
        <v>57079.9</v>
      </c>
      <c r="D30" s="9">
        <v>54921.9</v>
      </c>
      <c r="E30" s="9">
        <v>2158</v>
      </c>
    </row>
    <row r="31" spans="1:5" x14ac:dyDescent="0.25">
      <c r="A31" s="8">
        <v>25</v>
      </c>
      <c r="B31" s="16" t="s">
        <v>16</v>
      </c>
      <c r="C31" s="9">
        <f t="shared" si="0"/>
        <v>43080.800000000003</v>
      </c>
      <c r="D31" s="9">
        <v>41459.800000000003</v>
      </c>
      <c r="E31" s="9">
        <v>1621</v>
      </c>
    </row>
    <row r="32" spans="1:5" x14ac:dyDescent="0.25">
      <c r="A32" s="8">
        <v>26</v>
      </c>
      <c r="B32" s="16" t="s">
        <v>15</v>
      </c>
      <c r="C32" s="9">
        <f t="shared" si="0"/>
        <v>127855.3</v>
      </c>
      <c r="D32" s="9">
        <v>123105.3</v>
      </c>
      <c r="E32" s="9">
        <v>4750</v>
      </c>
    </row>
    <row r="33" spans="1:5" x14ac:dyDescent="0.25">
      <c r="A33" s="8">
        <v>27</v>
      </c>
      <c r="B33" s="16" t="s">
        <v>14</v>
      </c>
      <c r="C33" s="9">
        <f t="shared" si="0"/>
        <v>78036.7</v>
      </c>
      <c r="D33" s="9">
        <v>75088.7</v>
      </c>
      <c r="E33" s="9">
        <v>2948</v>
      </c>
    </row>
    <row r="34" spans="1:5" x14ac:dyDescent="0.25">
      <c r="A34" s="8">
        <v>28</v>
      </c>
      <c r="B34" s="16" t="s">
        <v>13</v>
      </c>
      <c r="C34" s="9">
        <f t="shared" si="0"/>
        <v>20520.599999999999</v>
      </c>
      <c r="D34" s="9">
        <v>19746.599999999999</v>
      </c>
      <c r="E34" s="9">
        <v>774</v>
      </c>
    </row>
    <row r="35" spans="1:5" x14ac:dyDescent="0.25">
      <c r="A35" s="8">
        <v>29</v>
      </c>
      <c r="B35" s="16" t="s">
        <v>12</v>
      </c>
      <c r="C35" s="9">
        <f t="shared" si="0"/>
        <v>112918.5</v>
      </c>
      <c r="D35" s="9">
        <v>108660.5</v>
      </c>
      <c r="E35" s="9">
        <v>4258</v>
      </c>
    </row>
    <row r="36" spans="1:5" x14ac:dyDescent="0.25">
      <c r="A36" s="8">
        <v>30</v>
      </c>
      <c r="B36" s="16" t="s">
        <v>11</v>
      </c>
      <c r="C36" s="9">
        <f t="shared" si="0"/>
        <v>62796.1</v>
      </c>
      <c r="D36" s="9">
        <v>60442.1</v>
      </c>
      <c r="E36" s="9">
        <v>2354</v>
      </c>
    </row>
    <row r="37" spans="1:5" x14ac:dyDescent="0.25">
      <c r="A37" s="8">
        <v>31</v>
      </c>
      <c r="B37" s="16" t="s">
        <v>10</v>
      </c>
      <c r="C37" s="9">
        <f t="shared" si="0"/>
        <v>32694.3</v>
      </c>
      <c r="D37" s="9">
        <v>31469.3</v>
      </c>
      <c r="E37" s="9">
        <v>1225</v>
      </c>
    </row>
    <row r="38" spans="1:5" x14ac:dyDescent="0.25">
      <c r="A38" s="8">
        <v>32</v>
      </c>
      <c r="B38" s="16" t="s">
        <v>9</v>
      </c>
      <c r="C38" s="9">
        <f t="shared" si="0"/>
        <v>62190.400000000001</v>
      </c>
      <c r="D38" s="9">
        <v>59851.4</v>
      </c>
      <c r="E38" s="9">
        <v>2339</v>
      </c>
    </row>
    <row r="39" spans="1:5" x14ac:dyDescent="0.25">
      <c r="A39" s="8">
        <v>33</v>
      </c>
      <c r="B39" s="16" t="s">
        <v>8</v>
      </c>
      <c r="C39" s="9">
        <f t="shared" si="0"/>
        <v>65175.7</v>
      </c>
      <c r="D39" s="9">
        <v>62760.7</v>
      </c>
      <c r="E39" s="9">
        <v>2415</v>
      </c>
    </row>
    <row r="40" spans="1:5" x14ac:dyDescent="0.25">
      <c r="A40" s="8">
        <v>34</v>
      </c>
      <c r="B40" s="16" t="s">
        <v>7</v>
      </c>
      <c r="C40" s="9">
        <f t="shared" si="0"/>
        <v>24322.1</v>
      </c>
      <c r="D40" s="9">
        <v>23404.1</v>
      </c>
      <c r="E40" s="9">
        <v>918</v>
      </c>
    </row>
    <row r="41" spans="1:5" x14ac:dyDescent="0.25">
      <c r="A41" s="8">
        <v>35</v>
      </c>
      <c r="B41" s="16" t="s">
        <v>6</v>
      </c>
      <c r="C41" s="9">
        <f t="shared" si="0"/>
        <v>64880.3</v>
      </c>
      <c r="D41" s="9">
        <v>62427.3</v>
      </c>
      <c r="E41" s="9">
        <v>2453</v>
      </c>
    </row>
    <row r="42" spans="1:5" x14ac:dyDescent="0.25">
      <c r="A42" s="8">
        <v>36</v>
      </c>
      <c r="B42" s="16" t="s">
        <v>5</v>
      </c>
      <c r="C42" s="9">
        <f t="shared" si="0"/>
        <v>39828.9</v>
      </c>
      <c r="D42" s="9">
        <v>38322.9</v>
      </c>
      <c r="E42" s="9">
        <v>1506</v>
      </c>
    </row>
    <row r="43" spans="1:5" x14ac:dyDescent="0.25">
      <c r="A43" s="8">
        <v>37</v>
      </c>
      <c r="B43" s="16" t="s">
        <v>4</v>
      </c>
      <c r="C43" s="9">
        <f t="shared" si="0"/>
        <v>55857.4</v>
      </c>
      <c r="D43" s="9">
        <v>53782.400000000001</v>
      </c>
      <c r="E43" s="9">
        <v>2075</v>
      </c>
    </row>
    <row r="44" spans="1:5" x14ac:dyDescent="0.25">
      <c r="A44" s="8">
        <v>38</v>
      </c>
      <c r="B44" s="16" t="s">
        <v>3</v>
      </c>
      <c r="C44" s="9">
        <f t="shared" si="0"/>
        <v>148261.29999999999</v>
      </c>
      <c r="D44" s="9">
        <v>142788.29999999999</v>
      </c>
      <c r="E44" s="9">
        <v>5473</v>
      </c>
    </row>
    <row r="45" spans="1:5" x14ac:dyDescent="0.25">
      <c r="A45" s="8">
        <v>39</v>
      </c>
      <c r="B45" s="16" t="s">
        <v>2</v>
      </c>
      <c r="C45" s="9">
        <f t="shared" si="0"/>
        <v>105115.6</v>
      </c>
      <c r="D45" s="9">
        <v>101140.6</v>
      </c>
      <c r="E45" s="9">
        <v>3975</v>
      </c>
    </row>
    <row r="46" spans="1:5" x14ac:dyDescent="0.25">
      <c r="A46" s="8">
        <v>40</v>
      </c>
      <c r="B46" s="16" t="s">
        <v>1</v>
      </c>
      <c r="C46" s="9">
        <f t="shared" si="0"/>
        <v>101657.2</v>
      </c>
      <c r="D46" s="9">
        <v>97858.2</v>
      </c>
      <c r="E46" s="9">
        <v>3799</v>
      </c>
    </row>
    <row r="47" spans="1:5" x14ac:dyDescent="0.25">
      <c r="A47" s="8">
        <v>41</v>
      </c>
      <c r="B47" s="16" t="s">
        <v>0</v>
      </c>
      <c r="C47" s="9">
        <f t="shared" si="0"/>
        <v>48950.7</v>
      </c>
      <c r="D47" s="9">
        <v>47114.7</v>
      </c>
      <c r="E47" s="9">
        <v>1836</v>
      </c>
    </row>
    <row r="48" spans="1:5" x14ac:dyDescent="0.25">
      <c r="A48" s="8">
        <v>42</v>
      </c>
      <c r="B48" s="16" t="s">
        <v>49</v>
      </c>
      <c r="C48" s="9">
        <f t="shared" si="0"/>
        <v>64827</v>
      </c>
      <c r="D48" s="9">
        <v>62376</v>
      </c>
      <c r="E48" s="9">
        <v>2451</v>
      </c>
    </row>
    <row r="49" spans="1:48" x14ac:dyDescent="0.25">
      <c r="A49" s="8">
        <v>43</v>
      </c>
      <c r="B49" s="16" t="s">
        <v>50</v>
      </c>
      <c r="C49" s="9">
        <f t="shared" si="0"/>
        <v>8275.2000000000007</v>
      </c>
      <c r="D49" s="9">
        <v>7962.2</v>
      </c>
      <c r="E49" s="9">
        <v>313</v>
      </c>
    </row>
    <row r="50" spans="1:48" x14ac:dyDescent="0.25">
      <c r="A50" s="8"/>
      <c r="B50" s="17" t="s">
        <v>48</v>
      </c>
      <c r="C50" s="10">
        <f>SUM(C7:C49)</f>
        <v>5876423.5999999978</v>
      </c>
      <c r="D50" s="10">
        <f>SUM(D7:D49)</f>
        <v>5657130.5999999978</v>
      </c>
      <c r="E50" s="10">
        <f>SUM(E7:E49)</f>
        <v>219293</v>
      </c>
    </row>
    <row r="51" spans="1:48" x14ac:dyDescent="0.25">
      <c r="C51" s="13"/>
      <c r="AV51" s="1">
        <v>201596.1</v>
      </c>
    </row>
    <row r="52" spans="1:48" x14ac:dyDescent="0.25">
      <c r="C52" s="14"/>
    </row>
    <row r="53" spans="1:48" x14ac:dyDescent="0.25">
      <c r="C53" s="14"/>
    </row>
    <row r="54" spans="1:48" x14ac:dyDescent="0.25">
      <c r="D54" s="15"/>
    </row>
  </sheetData>
  <mergeCells count="6">
    <mergeCell ref="A1:E1"/>
    <mergeCell ref="A2:E2"/>
    <mergeCell ref="A4:A5"/>
    <mergeCell ref="B4:B5"/>
    <mergeCell ref="C4:C5"/>
    <mergeCell ref="D4:E4"/>
  </mergeCells>
  <phoneticPr fontId="7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6" orientation="portrait" r:id="rId1"/>
  <headerFoot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2017-10-16T16:04:42Z</cp:lastPrinted>
  <dcterms:created xsi:type="dcterms:W3CDTF">2013-10-17T10:45:44Z</dcterms:created>
  <dcterms:modified xsi:type="dcterms:W3CDTF">2017-12-12T11:32:41Z</dcterms:modified>
</cp:coreProperties>
</file>